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330" yWindow="645" windowWidth="24795" windowHeight="12120"/>
  </bookViews>
  <sheets>
    <sheet name="AIR TRNASPORTER" sheetId="1" r:id="rId1"/>
  </sheets>
  <definedNames>
    <definedName name="_xlnm.Print_Area" localSheetId="0">'AIR TRNASPORTER'!$B$2:$H$10</definedName>
  </definedNames>
  <calcPr calcId="145621"/>
</workbook>
</file>

<file path=xl/calcChain.xml><?xml version="1.0" encoding="utf-8"?>
<calcChain xmlns="http://schemas.openxmlformats.org/spreadsheetml/2006/main">
  <c r="F6" i="1" l="1"/>
  <c r="F7" i="1" l="1"/>
  <c r="F8" i="1" s="1"/>
  <c r="E9" i="1" s="1"/>
</calcChain>
</file>

<file path=xl/sharedStrings.xml><?xml version="1.0" encoding="utf-8"?>
<sst xmlns="http://schemas.openxmlformats.org/spreadsheetml/2006/main" count="14" uniqueCount="14">
  <si>
    <t>g</t>
    <phoneticPr fontId="1" type="noConversion"/>
  </si>
  <si>
    <t>kg</t>
    <phoneticPr fontId="1" type="noConversion"/>
  </si>
  <si>
    <t>㎤</t>
    <phoneticPr fontId="1" type="noConversion"/>
  </si>
  <si>
    <t>a(㎝)</t>
    <phoneticPr fontId="1" type="noConversion"/>
  </si>
  <si>
    <t>b(㎝)</t>
    <phoneticPr fontId="1" type="noConversion"/>
  </si>
  <si>
    <t>L(㎝)</t>
    <phoneticPr fontId="1" type="noConversion"/>
  </si>
  <si>
    <t>T(㎝)</t>
    <phoneticPr fontId="1" type="noConversion"/>
  </si>
  <si>
    <t>kg</t>
    <phoneticPr fontId="1" type="noConversion"/>
  </si>
  <si>
    <t>g</t>
    <phoneticPr fontId="1" type="noConversion"/>
  </si>
  <si>
    <t>㎤</t>
    <phoneticPr fontId="1" type="noConversion"/>
  </si>
  <si>
    <t>트레이 사이즈를 통한 제품선정표</t>
    <phoneticPr fontId="1" type="noConversion"/>
  </si>
  <si>
    <t>트레이 중량 (material: sus304)</t>
    <phoneticPr fontId="1" type="noConversion"/>
  </si>
  <si>
    <t>추천제품</t>
    <phoneticPr fontId="1" type="noConversion"/>
  </si>
  <si>
    <r>
      <rPr>
        <b/>
        <sz val="11"/>
        <color theme="0"/>
        <rFont val="맑은 고딕"/>
        <family val="3"/>
        <charset val="129"/>
        <scheme val="minor"/>
      </rPr>
      <t xml:space="preserve">에어트랜스포터 주의사항
</t>
    </r>
    <r>
      <rPr>
        <sz val="11"/>
        <color theme="0"/>
        <rFont val="맑은 고딕"/>
        <family val="3"/>
        <charset val="129"/>
        <scheme val="minor"/>
      </rPr>
      <t xml:space="preserve">
1. AIR UNIT(Filter-Regulator-Lubricator SYSTEM) 설치 후, 
    에어트랜스포터를 구동할 것.
2. Lubricator(윤활유공급장치)를 통해 수 분당 1방울 정도의 미량의 오일을 공급.
   [ ※ 오일은 습동면유나 유압유 등을 공급 : WD-40, 미싱유, 프레스유 등
     휘발성오일 사용 X ]
3. 과중량의 트레이(이송판) 사용금지.
4. 과속 사용금지.
5. 트레이 편·하중이 치우치지 않게 설치 할 것.
   [ ※ 최대 이송판 무게를 기준으로 제품을 선정하고 반드시 준수 할 것]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</si>
</sst>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"/>
  </numFmts>
  <fonts count="10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4"/>
      <color theme="1"/>
      <name val="맑은 고딕"/>
      <family val="2"/>
      <charset val="129"/>
      <scheme val="minor"/>
    </font>
    <font>
      <sz val="14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0" fillId="0" borderId="0" xfId="0" applyProtection="1">
      <alignment vertical="center"/>
      <protection hidden="1"/>
    </xf>
    <xf numFmtId="0" fontId="2" fillId="6" borderId="6" xfId="0" applyFont="1" applyFill="1" applyBorder="1" applyAlignment="1" applyProtection="1">
      <alignment horizontal="center" vertical="center"/>
    </xf>
    <xf numFmtId="0" fontId="3" fillId="6" borderId="6" xfId="0" applyFont="1" applyFill="1" applyBorder="1" applyAlignment="1" applyProtection="1">
      <alignment horizontal="center" vertical="center"/>
    </xf>
    <xf numFmtId="0" fontId="2" fillId="5" borderId="6" xfId="0" applyFont="1" applyFill="1" applyBorder="1" applyProtection="1">
      <alignment vertical="center"/>
      <protection locked="0"/>
    </xf>
    <xf numFmtId="0" fontId="0" fillId="0" borderId="7" xfId="0" applyBorder="1">
      <alignment vertical="center"/>
    </xf>
    <xf numFmtId="0" fontId="0" fillId="0" borderId="5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7" borderId="0" xfId="0" applyFill="1" applyBorder="1" applyProtection="1">
      <alignment vertical="center"/>
    </xf>
    <xf numFmtId="0" fontId="0" fillId="0" borderId="9" xfId="0" applyBorder="1" applyProtection="1">
      <alignment vertical="center"/>
      <protection hidden="1"/>
    </xf>
    <xf numFmtId="0" fontId="0" fillId="0" borderId="10" xfId="0" applyBorder="1" applyProtection="1">
      <alignment vertical="center"/>
      <protection hidden="1"/>
    </xf>
    <xf numFmtId="2" fontId="4" fillId="6" borderId="0" xfId="0" applyNumberFormat="1" applyFont="1" applyFill="1" applyBorder="1" applyProtection="1">
      <alignment vertical="center"/>
    </xf>
    <xf numFmtId="0" fontId="0" fillId="0" borderId="11" xfId="0" applyBorder="1">
      <alignment vertical="center"/>
    </xf>
    <xf numFmtId="0" fontId="0" fillId="0" borderId="4" xfId="0" applyBorder="1">
      <alignment vertical="center"/>
    </xf>
    <xf numFmtId="0" fontId="0" fillId="0" borderId="12" xfId="0" applyBorder="1">
      <alignment vertical="center"/>
    </xf>
    <xf numFmtId="0" fontId="0" fillId="6" borderId="0" xfId="0" applyFill="1" applyBorder="1" applyProtection="1">
      <alignment vertical="center"/>
    </xf>
    <xf numFmtId="176" fontId="0" fillId="7" borderId="0" xfId="0" applyNumberFormat="1" applyFill="1" applyBorder="1" applyProtection="1">
      <alignment vertical="center"/>
    </xf>
    <xf numFmtId="0" fontId="0" fillId="0" borderId="0" xfId="0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0" fillId="3" borderId="4" xfId="0" applyFill="1" applyBorder="1" applyAlignment="1" applyProtection="1">
      <alignment horizontal="center" vertical="center"/>
    </xf>
    <xf numFmtId="0" fontId="9" fillId="4" borderId="5" xfId="0" applyFont="1" applyFill="1" applyBorder="1" applyAlignment="1" applyProtection="1">
      <alignment vertical="center" wrapText="1"/>
    </xf>
    <xf numFmtId="0" fontId="9" fillId="4" borderId="5" xfId="0" applyFont="1" applyFill="1" applyBorder="1" applyProtection="1">
      <alignment vertical="center"/>
    </xf>
    <xf numFmtId="0" fontId="7" fillId="2" borderId="2" xfId="0" applyFont="1" applyFill="1" applyBorder="1" applyAlignment="1" applyProtection="1">
      <alignment horizontal="center" vertical="center"/>
    </xf>
    <xf numFmtId="0" fontId="7" fillId="2" borderId="3" xfId="0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vertical="center"/>
    </xf>
    <xf numFmtId="0" fontId="8" fillId="2" borderId="2" xfId="0" applyFont="1" applyFill="1" applyBorder="1" applyAlignment="1" applyProtection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1</xdr:row>
      <xdr:rowOff>47625</xdr:rowOff>
    </xdr:from>
    <xdr:to>
      <xdr:col>7</xdr:col>
      <xdr:colOff>628650</xdr:colOff>
      <xdr:row>1</xdr:row>
      <xdr:rowOff>3629024</xdr:rowOff>
    </xdr:to>
    <xdr:sp macro="" textlink="">
      <xdr:nvSpPr>
        <xdr:cNvPr id="5" name="직사각형 4"/>
        <xdr:cNvSpPr/>
      </xdr:nvSpPr>
      <xdr:spPr>
        <a:xfrm>
          <a:off x="276225" y="171450"/>
          <a:ext cx="6257925" cy="3581399"/>
        </a:xfrm>
        <a:prstGeom prst="rect">
          <a:avLst/>
        </a:prstGeom>
        <a:blipFill dpi="0"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bg1">
              <a:lumMod val="50000"/>
            </a:schemeClr>
          </a:solidFill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"/>
  <sheetViews>
    <sheetView showGridLines="0" tabSelected="1" zoomScaleNormal="100" zoomScaleSheetLayoutView="100" workbookViewId="0">
      <selection activeCell="E6" sqref="E6"/>
    </sheetView>
  </sheetViews>
  <sheetFormatPr defaultRowHeight="16.5" x14ac:dyDescent="0.3"/>
  <cols>
    <col min="1" max="1" width="1.75" customWidth="1"/>
    <col min="2" max="8" width="10.625" customWidth="1"/>
    <col min="9" max="9" width="1.5" customWidth="1"/>
  </cols>
  <sheetData>
    <row r="1" spans="1:9" ht="9.75" customHeight="1" x14ac:dyDescent="0.3">
      <c r="A1" s="5"/>
      <c r="B1" s="6"/>
      <c r="C1" s="6"/>
      <c r="D1" s="6"/>
      <c r="E1" s="6"/>
      <c r="F1" s="6"/>
      <c r="G1" s="6"/>
      <c r="H1" s="6"/>
      <c r="I1" s="7"/>
    </row>
    <row r="2" spans="1:9" ht="285.75" customHeight="1" x14ac:dyDescent="0.3">
      <c r="A2" s="8"/>
      <c r="B2" s="19"/>
      <c r="C2" s="19"/>
      <c r="D2" s="19"/>
      <c r="E2" s="19"/>
      <c r="F2" s="19"/>
      <c r="G2" s="19"/>
      <c r="H2" s="19"/>
      <c r="I2" s="9"/>
    </row>
    <row r="3" spans="1:9" ht="27" customHeight="1" x14ac:dyDescent="0.3">
      <c r="A3" s="8"/>
      <c r="B3" s="20" t="s">
        <v>10</v>
      </c>
      <c r="C3" s="20"/>
      <c r="D3" s="20"/>
      <c r="E3" s="20"/>
      <c r="F3" s="20"/>
      <c r="G3" s="20"/>
      <c r="H3" s="20"/>
      <c r="I3" s="9"/>
    </row>
    <row r="4" spans="1:9" ht="8.25" customHeight="1" x14ac:dyDescent="0.3">
      <c r="A4" s="8"/>
      <c r="B4" s="20"/>
      <c r="C4" s="20"/>
      <c r="D4" s="20"/>
      <c r="E4" s="20"/>
      <c r="F4" s="20"/>
      <c r="G4" s="20"/>
      <c r="H4" s="20"/>
      <c r="I4" s="9"/>
    </row>
    <row r="5" spans="1:9" ht="20.25" x14ac:dyDescent="0.3">
      <c r="A5" s="8"/>
      <c r="B5" s="2" t="s">
        <v>3</v>
      </c>
      <c r="C5" s="3" t="s">
        <v>4</v>
      </c>
      <c r="D5" s="3" t="s">
        <v>5</v>
      </c>
      <c r="E5" s="3" t="s">
        <v>6</v>
      </c>
      <c r="F5" s="10"/>
      <c r="G5" s="10"/>
      <c r="H5" s="10"/>
      <c r="I5" s="9"/>
    </row>
    <row r="6" spans="1:9" ht="44.25" customHeight="1" x14ac:dyDescent="0.3">
      <c r="A6" s="8"/>
      <c r="B6" s="4">
        <v>5</v>
      </c>
      <c r="C6" s="4">
        <v>2</v>
      </c>
      <c r="D6" s="4">
        <v>100</v>
      </c>
      <c r="E6" s="4">
        <v>0.08</v>
      </c>
      <c r="F6" s="10">
        <f>(B6*C6*D6)-((B6-2*E6)*(C6-E6)*D6)</f>
        <v>70.720000000000027</v>
      </c>
      <c r="G6" s="10" t="s">
        <v>2</v>
      </c>
      <c r="H6" s="10" t="s">
        <v>9</v>
      </c>
      <c r="I6" s="9"/>
    </row>
    <row r="7" spans="1:9" s="1" customFormat="1" x14ac:dyDescent="0.3">
      <c r="A7" s="11"/>
      <c r="B7" s="10"/>
      <c r="C7" s="10"/>
      <c r="D7" s="10"/>
      <c r="E7" s="10"/>
      <c r="F7" s="18">
        <f>F6*7.93</f>
        <v>560.80960000000016</v>
      </c>
      <c r="G7" s="10" t="s">
        <v>0</v>
      </c>
      <c r="H7" s="10" t="s">
        <v>8</v>
      </c>
      <c r="I7" s="12"/>
    </row>
    <row r="8" spans="1:9" ht="25.5" customHeight="1" thickBot="1" x14ac:dyDescent="0.35">
      <c r="A8" s="8"/>
      <c r="B8" s="21" t="s">
        <v>11</v>
      </c>
      <c r="C8" s="21"/>
      <c r="D8" s="21"/>
      <c r="E8" s="21"/>
      <c r="F8" s="13">
        <f>F7*1/1000</f>
        <v>0.56080960000000013</v>
      </c>
      <c r="G8" s="17" t="s">
        <v>1</v>
      </c>
      <c r="H8" s="17" t="s">
        <v>7</v>
      </c>
      <c r="I8" s="9"/>
    </row>
    <row r="9" spans="1:9" ht="30.75" customHeight="1" thickBot="1" x14ac:dyDescent="0.35">
      <c r="A9" s="8"/>
      <c r="B9" s="26" t="s">
        <v>12</v>
      </c>
      <c r="C9" s="27"/>
      <c r="D9" s="27"/>
      <c r="E9" s="24" t="str">
        <f>IF(F8&lt;=1,"SL-06",IF(F8&lt;=2.9,"SM12",IF(F8&lt;=4.2,"SM24",IF(F8&lt;=5.8,"SM48",IF(F8&lt;=20,"SM100","전화요망")))))</f>
        <v>SL-06</v>
      </c>
      <c r="F9" s="24"/>
      <c r="G9" s="24"/>
      <c r="H9" s="25"/>
      <c r="I9" s="9"/>
    </row>
    <row r="10" spans="1:9" ht="219.75" customHeight="1" x14ac:dyDescent="0.3">
      <c r="A10" s="8"/>
      <c r="B10" s="22" t="s">
        <v>13</v>
      </c>
      <c r="C10" s="23"/>
      <c r="D10" s="23"/>
      <c r="E10" s="23"/>
      <c r="F10" s="23"/>
      <c r="G10" s="23"/>
      <c r="H10" s="23"/>
      <c r="I10" s="9"/>
    </row>
    <row r="11" spans="1:9" ht="6.75" customHeight="1" thickBot="1" x14ac:dyDescent="0.35">
      <c r="A11" s="14"/>
      <c r="B11" s="15"/>
      <c r="C11" s="15"/>
      <c r="D11" s="15"/>
      <c r="E11" s="15"/>
      <c r="F11" s="15"/>
      <c r="G11" s="15"/>
      <c r="H11" s="15"/>
      <c r="I11" s="16"/>
    </row>
  </sheetData>
  <sheetProtection password="A787" sheet="1" objects="1" scenarios="1" selectLockedCells="1"/>
  <mergeCells count="6">
    <mergeCell ref="B2:H2"/>
    <mergeCell ref="B3:H4"/>
    <mergeCell ref="B8:E8"/>
    <mergeCell ref="B10:H10"/>
    <mergeCell ref="E9:H9"/>
    <mergeCell ref="B9:D9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AIR TRNASPORTER</vt:lpstr>
      <vt:lpstr>'AIR TRNASPORTER'!Print_Area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win10</dc:creator>
  <cp:lastModifiedBy>win10</cp:lastModifiedBy>
  <cp:lastPrinted>2020-04-29T08:00:31Z</cp:lastPrinted>
  <dcterms:created xsi:type="dcterms:W3CDTF">2020-04-28T08:01:06Z</dcterms:created>
  <dcterms:modified xsi:type="dcterms:W3CDTF">2020-06-03T06:31:02Z</dcterms:modified>
</cp:coreProperties>
</file>